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1"/>
  </bookViews>
  <sheets>
    <sheet name="DEVAM (2)" sheetId="1" r:id="rId1"/>
    <sheet name="Sayfa1" sheetId="2" r:id="rId2"/>
    <sheet name="Sayfa2" sheetId="3" r:id="rId3"/>
  </sheets>
  <definedNames>
    <definedName name="_xlnm.Print_Area" localSheetId="0">'DEVAM (2)'!$A$1:$AB$44</definedName>
    <definedName name="_xlnm.Print_Area" localSheetId="1">'Sayfa1'!$A$1:$Q$50</definedName>
  </definedNames>
  <calcPr fullCalcOnLoad="1"/>
</workbook>
</file>

<file path=xl/sharedStrings.xml><?xml version="1.0" encoding="utf-8"?>
<sst xmlns="http://schemas.openxmlformats.org/spreadsheetml/2006/main" count="68" uniqueCount="47">
  <si>
    <t>SIRA NO</t>
  </si>
  <si>
    <t>MODÜL DEĞERLENDİRME ÇİZELGESİ</t>
  </si>
  <si>
    <t>Başlama Tarihi:</t>
  </si>
  <si>
    <t>Bitiş Tarihi        :</t>
  </si>
  <si>
    <t>İş bu modül değerlendirme çizelgesi kayıtlarımıza uygun olarak düzenlenmiş , bilgilerin doğru ve eksiksiz olduğu imza altına alınmıştır.</t>
  </si>
  <si>
    <t>Ders Öğretmeni</t>
  </si>
  <si>
    <t>Not: 1-Kursa ait modüllerin kodları ve adları ilgili kutucuğa yazılacaktır.</t>
  </si>
  <si>
    <t>3-Programa ait bütün modülleri tamamlamadan ayrılan kursiyerlere tamamladıkları modüllere göre not döküm çizelgesi verilir.</t>
  </si>
  <si>
    <t>MODÜL DEĞERLENDİRME NOTU</t>
  </si>
  <si>
    <t>Puan</t>
  </si>
  <si>
    <t>Kursun Başarı Puanı ve Durumu</t>
  </si>
  <si>
    <t>TC NO</t>
  </si>
  <si>
    <t xml:space="preserve">T.C.   </t>
  </si>
  <si>
    <t xml:space="preserve">MİLLİ EĞİTİM BAKANLIĞI </t>
  </si>
  <si>
    <t>Bozüyük Halk Eğitimi Merkezi</t>
  </si>
  <si>
    <t>Kurs Adı            :</t>
  </si>
  <si>
    <t>Kurs No             :</t>
  </si>
  <si>
    <t xml:space="preserve">Kursiyerin
  Adı/Soyadı
  </t>
  </si>
  <si>
    <t>Rıdvan GÜNER</t>
  </si>
  <si>
    <t xml:space="preserve">BOZÜYÜK  HALK EĞİTİMİ  MERKEZİ </t>
  </si>
  <si>
    <t>DEVAM TAKİP ÇİZELGESİ</t>
  </si>
  <si>
    <t>Başlayış Tarihi</t>
  </si>
  <si>
    <t>Bitiş Tarihi</t>
  </si>
  <si>
    <t>KURSİYERİN</t>
  </si>
  <si>
    <t>Sıra No</t>
  </si>
  <si>
    <t>ADI  SOYADI</t>
  </si>
  <si>
    <t>Cinsiyet</t>
  </si>
  <si>
    <t>ÖMER  ALTUN</t>
  </si>
  <si>
    <t>Kurs Öğretmeni</t>
  </si>
  <si>
    <t>SALİH  BAŞ</t>
  </si>
  <si>
    <t>SEYFİ  KANSIZ</t>
  </si>
  <si>
    <t>SİNAN  SÖZAL</t>
  </si>
  <si>
    <t>ŞÜKRÜ  MERDAN</t>
  </si>
  <si>
    <t>2016 - 2017  EĞİTİM   ÖĞRETİM  YILI</t>
  </si>
  <si>
    <t>2-Modül sonunda yapılacak değerlendirmelerin (yazılı/sözlü/uygulama notlarından biri ya da birkaçının ortalaması) not baremine göre dönüştürülerek işlenecektir. Kursiyerlerin muaf olduğu modüllere (M) harfi işlenecektir.</t>
  </si>
  <si>
    <t>DURUMU</t>
  </si>
  <si>
    <t>Kurs Yeri          :</t>
  </si>
  <si>
    <t>BAŞARILI</t>
  </si>
  <si>
    <t>DEVAMSIZ</t>
  </si>
  <si>
    <t>BAŞARISIZ</t>
  </si>
  <si>
    <t xml:space="preserve"> …………………………………..…...KURSU </t>
  </si>
  <si>
    <t>Kurs No</t>
  </si>
  <si>
    <t xml:space="preserve">11. modül </t>
  </si>
  <si>
    <t xml:space="preserve">12. modül </t>
  </si>
  <si>
    <t>Devamsılıktan Kaldı</t>
  </si>
  <si>
    <t>Aktif Öğrenci</t>
  </si>
  <si>
    <t xml:space="preserve">................... nolu - …………………………................................... kursu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</si>
</sst>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  <numFmt numFmtId="177" formatCode="\ 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12"/>
      <name val="Arial Tur"/>
      <family val="0"/>
    </font>
    <font>
      <b/>
      <sz val="8"/>
      <name val="Arial Tur"/>
      <family val="2"/>
    </font>
    <font>
      <b/>
      <i/>
      <sz val="10"/>
      <name val="Arial Tur"/>
      <family val="0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9"/>
      <name val="Segoe UI"/>
      <family val="2"/>
    </font>
    <font>
      <b/>
      <sz val="12"/>
      <color indexed="8"/>
      <name val="Calibri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E2E8EB"/>
      <name val="Segoe UI"/>
      <family val="2"/>
    </font>
    <font>
      <b/>
      <sz val="12"/>
      <color theme="1"/>
      <name val="Calibri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2" fillId="0" borderId="0">
      <alignment/>
      <protection/>
    </xf>
    <xf numFmtId="0" fontId="11" fillId="0" borderId="0">
      <alignment vertical="top"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3" fillId="0" borderId="0" xfId="48" applyFont="1" applyAlignment="1">
      <alignment/>
      <protection/>
    </xf>
    <xf numFmtId="0" fontId="2" fillId="0" borderId="0" xfId="48">
      <alignment/>
      <protection/>
    </xf>
    <xf numFmtId="0" fontId="5" fillId="0" borderId="0" xfId="48" applyFont="1" applyAlignment="1">
      <alignment vertical="center"/>
      <protection/>
    </xf>
    <xf numFmtId="0" fontId="3" fillId="0" borderId="0" xfId="48" applyFont="1" applyAlignment="1">
      <alignment/>
      <protection/>
    </xf>
    <xf numFmtId="0" fontId="2" fillId="0" borderId="0" xfId="48" applyAlignment="1">
      <alignment horizontal="left"/>
      <protection/>
    </xf>
    <xf numFmtId="0" fontId="3" fillId="0" borderId="0" xfId="48" applyFont="1" applyAlignment="1">
      <alignment horizontal="right"/>
      <protection/>
    </xf>
    <xf numFmtId="49" fontId="5" fillId="0" borderId="0" xfId="48" applyNumberFormat="1" applyFont="1" applyAlignment="1">
      <alignment horizontal="left" vertical="center"/>
      <protection/>
    </xf>
    <xf numFmtId="49" fontId="5" fillId="0" borderId="11" xfId="48" applyNumberFormat="1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7" fillId="0" borderId="12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 textRotation="90"/>
      <protection/>
    </xf>
    <xf numFmtId="14" fontId="6" fillId="0" borderId="13" xfId="48" applyNumberFormat="1" applyFont="1" applyBorder="1" applyAlignment="1">
      <alignment horizontal="center" vertical="center" textRotation="90"/>
      <protection/>
    </xf>
    <xf numFmtId="0" fontId="3" fillId="0" borderId="0" xfId="48" applyFont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 textRotation="90"/>
      <protection/>
    </xf>
    <xf numFmtId="1" fontId="6" fillId="0" borderId="13" xfId="48" applyNumberFormat="1" applyFont="1" applyBorder="1" applyAlignment="1">
      <alignment horizontal="center" vertical="center" textRotation="255"/>
      <protection/>
    </xf>
    <xf numFmtId="1" fontId="9" fillId="33" borderId="10" xfId="48" applyNumberFormat="1" applyFont="1" applyFill="1" applyBorder="1" applyAlignment="1">
      <alignment horizontal="center" vertical="center"/>
      <protection/>
    </xf>
    <xf numFmtId="0" fontId="2" fillId="34" borderId="10" xfId="48" applyFont="1" applyFill="1" applyBorder="1" applyAlignment="1">
      <alignment horizontal="center" vertical="center"/>
      <protection/>
    </xf>
    <xf numFmtId="0" fontId="2" fillId="35" borderId="10" xfId="48" applyFill="1" applyBorder="1" applyAlignment="1">
      <alignment horizontal="left" vertical="center"/>
      <protection/>
    </xf>
    <xf numFmtId="0" fontId="10" fillId="0" borderId="0" xfId="48" applyFont="1" applyAlignment="1">
      <alignment horizontal="left" vertical="center" wrapText="1" readingOrder="1"/>
      <protection/>
    </xf>
    <xf numFmtId="0" fontId="2" fillId="0" borderId="10" xfId="48" applyFont="1" applyBorder="1" applyAlignment="1">
      <alignment horizontal="center" vertical="center"/>
      <protection/>
    </xf>
    <xf numFmtId="0" fontId="2" fillId="0" borderId="10" xfId="48" applyBorder="1" applyAlignment="1">
      <alignment horizontal="center" vertical="center"/>
      <protection/>
    </xf>
    <xf numFmtId="0" fontId="2" fillId="0" borderId="0" xfId="48" applyAlignment="1">
      <alignment horizontal="left" vertical="center"/>
      <protection/>
    </xf>
    <xf numFmtId="0" fontId="2" fillId="35" borderId="0" xfId="48" applyFill="1" applyAlignment="1">
      <alignment horizontal="left" vertical="center"/>
      <protection/>
    </xf>
    <xf numFmtId="0" fontId="2" fillId="35" borderId="10" xfId="48" applyFont="1" applyFill="1" applyBorder="1" applyAlignment="1">
      <alignment horizontal="center" vertical="center"/>
      <protection/>
    </xf>
    <xf numFmtId="0" fontId="2" fillId="36" borderId="0" xfId="48" applyFill="1" applyAlignment="1">
      <alignment horizontal="left" vertical="center"/>
      <protection/>
    </xf>
    <xf numFmtId="0" fontId="2" fillId="0" borderId="10" xfId="48" applyBorder="1" applyAlignment="1">
      <alignment horizontal="left" vertical="center"/>
      <protection/>
    </xf>
    <xf numFmtId="0" fontId="2" fillId="0" borderId="0" xfId="48" applyAlignment="1">
      <alignment horizontal="center"/>
      <protection/>
    </xf>
    <xf numFmtId="0" fontId="12" fillId="0" borderId="0" xfId="49" applyFont="1" applyAlignment="1">
      <alignment horizontal="center" vertical="center" readingOrder="1"/>
      <protection/>
    </xf>
    <xf numFmtId="0" fontId="2" fillId="0" borderId="0" xfId="48" applyFont="1">
      <alignment/>
      <protection/>
    </xf>
    <xf numFmtId="14" fontId="0" fillId="0" borderId="14" xfId="0" applyNumberFormat="1" applyBorder="1" applyAlignment="1">
      <alignment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57" fillId="37" borderId="0" xfId="0" applyFont="1" applyFill="1" applyAlignment="1">
      <alignment horizontal="left" vertical="center"/>
    </xf>
    <xf numFmtId="0" fontId="58" fillId="37" borderId="0" xfId="0" applyFont="1" applyFill="1" applyAlignment="1">
      <alignment/>
    </xf>
    <xf numFmtId="0" fontId="57" fillId="37" borderId="0" xfId="0" applyFont="1" applyFill="1" applyAlignment="1">
      <alignment vertical="center"/>
    </xf>
    <xf numFmtId="14" fontId="57" fillId="37" borderId="0" xfId="0" applyNumberFormat="1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13" fillId="0" borderId="0" xfId="49" applyFont="1" applyAlignment="1">
      <alignment vertical="center"/>
      <protection/>
    </xf>
    <xf numFmtId="0" fontId="0" fillId="0" borderId="14" xfId="0" applyBorder="1" applyAlignment="1">
      <alignment horizontal="center" vertical="center"/>
    </xf>
    <xf numFmtId="177" fontId="14" fillId="0" borderId="14" xfId="49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1" fontId="5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4" fillId="0" borderId="0" xfId="49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1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2" fillId="0" borderId="0" xfId="48" applyFont="1" applyAlignment="1">
      <alignment horizontal="left"/>
      <protection/>
    </xf>
    <xf numFmtId="14" fontId="6" fillId="0" borderId="0" xfId="48" applyNumberFormat="1" applyFont="1" applyAlignment="1">
      <alignment horizontal="left"/>
      <protection/>
    </xf>
    <xf numFmtId="14" fontId="2" fillId="0" borderId="0" xfId="48" applyNumberFormat="1" applyAlignment="1">
      <alignment horizontal="left"/>
      <protection/>
    </xf>
    <xf numFmtId="0" fontId="5" fillId="0" borderId="12" xfId="48" applyFont="1" applyBorder="1" applyAlignment="1">
      <alignment horizontal="center" vertical="center" textRotation="90" wrapText="1"/>
      <protection/>
    </xf>
    <xf numFmtId="0" fontId="5" fillId="0" borderId="13" xfId="48" applyFont="1" applyBorder="1" applyAlignment="1">
      <alignment horizontal="center" vertical="center" textRotation="90" wrapText="1"/>
      <protection/>
    </xf>
    <xf numFmtId="0" fontId="2" fillId="0" borderId="0" xfId="48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14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7" fillId="37" borderId="0" xfId="0" applyFont="1" applyFill="1" applyAlignment="1">
      <alignment horizontal="left" vertical="center"/>
    </xf>
    <xf numFmtId="1" fontId="39" fillId="0" borderId="10" xfId="0" applyNumberFormat="1" applyFont="1" applyBorder="1" applyAlignment="1">
      <alignment horizontal="center" vertical="center"/>
    </xf>
    <xf numFmtId="0" fontId="60" fillId="0" borderId="10" xfId="49" applyFont="1" applyFill="1" applyBorder="1" applyAlignment="1">
      <alignment horizontal="center" vertical="center"/>
      <protection/>
    </xf>
    <xf numFmtId="1" fontId="61" fillId="0" borderId="14" xfId="49" applyNumberFormat="1" applyFont="1" applyBorder="1" applyAlignment="1">
      <alignment horizontal="center" vertical="center"/>
      <protection/>
    </xf>
    <xf numFmtId="1" fontId="61" fillId="0" borderId="0" xfId="49" applyNumberFormat="1" applyFont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180975</xdr:rowOff>
    </xdr:from>
    <xdr:to>
      <xdr:col>21</xdr:col>
      <xdr:colOff>190500</xdr:colOff>
      <xdr:row>5</xdr:row>
      <xdr:rowOff>95250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809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0</xdr:row>
      <xdr:rowOff>66675</xdr:rowOff>
    </xdr:from>
    <xdr:to>
      <xdr:col>16</xdr:col>
      <xdr:colOff>1333500</xdr:colOff>
      <xdr:row>4</xdr:row>
      <xdr:rowOff>123825</xdr:rowOff>
    </xdr:to>
    <xdr:pic>
      <xdr:nvPicPr>
        <xdr:cNvPr id="1" name="Resim 4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667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933450</xdr:colOff>
      <xdr:row>4</xdr:row>
      <xdr:rowOff>142875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7620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showGridLines="0" zoomScale="90" zoomScaleNormal="90" zoomScalePageLayoutView="0" workbookViewId="0" topLeftCell="A2">
      <selection activeCell="B6" sqref="B6"/>
    </sheetView>
  </sheetViews>
  <sheetFormatPr defaultColWidth="9.140625" defaultRowHeight="15"/>
  <cols>
    <col min="1" max="1" width="5.00390625" style="14" customWidth="1"/>
    <col min="2" max="2" width="30.57421875" style="13" customWidth="1"/>
    <col min="3" max="3" width="3.7109375" style="40" hidden="1" customWidth="1"/>
    <col min="4" max="8" width="3.140625" style="40" customWidth="1"/>
    <col min="9" max="22" width="3.140625" style="13" customWidth="1"/>
    <col min="23" max="23" width="4.00390625" style="13" bestFit="1" customWidth="1"/>
    <col min="24" max="27" width="3.140625" style="13" hidden="1" customWidth="1"/>
    <col min="28" max="28" width="0.2890625" style="13" customWidth="1"/>
    <col min="29" max="38" width="2.28125" style="13" customWidth="1"/>
    <col min="39" max="42" width="3.421875" style="13" customWidth="1"/>
    <col min="43" max="16384" width="9.140625" style="13" customWidth="1"/>
  </cols>
  <sheetData>
    <row r="1" spans="1:29" ht="15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12"/>
    </row>
    <row r="2" spans="1:29" ht="15" customHeight="1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12"/>
    </row>
    <row r="3" spans="1:28" ht="14.25" customHeight="1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3" ht="14.25" customHeight="1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2:28" ht="12.75">
      <c r="B5" s="17" t="s">
        <v>41</v>
      </c>
      <c r="C5" s="16"/>
      <c r="D5" s="78"/>
      <c r="E5" s="78"/>
      <c r="F5" s="78"/>
      <c r="G5" s="78"/>
      <c r="H5" s="78"/>
      <c r="I5" s="15"/>
      <c r="J5" s="15"/>
      <c r="K5" s="15"/>
      <c r="L5" s="15"/>
      <c r="M5" s="15"/>
      <c r="N5" s="15"/>
      <c r="P5" s="15"/>
      <c r="Q5" s="15"/>
      <c r="S5" s="15"/>
      <c r="T5" s="15"/>
      <c r="V5" s="15"/>
      <c r="W5" s="79"/>
      <c r="X5" s="79"/>
      <c r="Y5" s="79"/>
      <c r="Z5" s="79"/>
      <c r="AA5" s="15"/>
      <c r="AB5" s="15"/>
    </row>
    <row r="6" spans="2:28" ht="12.75">
      <c r="B6" s="17" t="s">
        <v>21</v>
      </c>
      <c r="C6" s="13"/>
      <c r="D6" s="80"/>
      <c r="E6" s="80"/>
      <c r="F6" s="80"/>
      <c r="G6" s="80"/>
      <c r="H6" s="80"/>
      <c r="P6" s="15"/>
      <c r="Q6" s="15"/>
      <c r="S6" s="15"/>
      <c r="T6" s="15"/>
      <c r="V6" s="15"/>
      <c r="W6" s="79"/>
      <c r="X6" s="79"/>
      <c r="Y6" s="79"/>
      <c r="Z6" s="79"/>
      <c r="AA6" s="15"/>
      <c r="AB6" s="15"/>
    </row>
    <row r="7" spans="2:28" ht="12.75">
      <c r="B7" s="17" t="s">
        <v>22</v>
      </c>
      <c r="C7" s="16"/>
      <c r="D7" s="80"/>
      <c r="E7" s="80"/>
      <c r="F7" s="80"/>
      <c r="G7" s="80"/>
      <c r="H7" s="80"/>
      <c r="P7" s="15"/>
      <c r="Q7" s="15"/>
      <c r="S7" s="15"/>
      <c r="T7" s="15"/>
      <c r="U7" s="17"/>
      <c r="V7" s="15"/>
      <c r="W7" s="15"/>
      <c r="X7" s="15"/>
      <c r="Y7" s="15"/>
      <c r="Z7" s="15"/>
      <c r="AA7" s="15"/>
      <c r="AB7" s="15"/>
    </row>
    <row r="8" spans="1:8" ht="12" customHeight="1">
      <c r="A8" s="18"/>
      <c r="C8" s="13"/>
      <c r="D8" s="13"/>
      <c r="E8" s="13"/>
      <c r="F8" s="13"/>
      <c r="G8" s="13"/>
      <c r="H8" s="13"/>
    </row>
    <row r="9" spans="1:28" s="11" customFormat="1" ht="15.75">
      <c r="A9" s="19"/>
      <c r="B9" s="20" t="s">
        <v>23</v>
      </c>
      <c r="C9" s="21"/>
      <c r="D9" s="22">
        <v>1</v>
      </c>
      <c r="E9" s="22">
        <f aca="true" t="shared" si="0" ref="E9:AA9">D9+1</f>
        <v>2</v>
      </c>
      <c r="F9" s="22">
        <f t="shared" si="0"/>
        <v>3</v>
      </c>
      <c r="G9" s="22">
        <f t="shared" si="0"/>
        <v>4</v>
      </c>
      <c r="H9" s="22">
        <f t="shared" si="0"/>
        <v>5</v>
      </c>
      <c r="I9" s="22">
        <f t="shared" si="0"/>
        <v>6</v>
      </c>
      <c r="J9" s="22">
        <f t="shared" si="0"/>
        <v>7</v>
      </c>
      <c r="K9" s="22">
        <f t="shared" si="0"/>
        <v>8</v>
      </c>
      <c r="L9" s="22">
        <f t="shared" si="0"/>
        <v>9</v>
      </c>
      <c r="M9" s="22">
        <f t="shared" si="0"/>
        <v>10</v>
      </c>
      <c r="N9" s="22">
        <f t="shared" si="0"/>
        <v>11</v>
      </c>
      <c r="O9" s="22">
        <f t="shared" si="0"/>
        <v>12</v>
      </c>
      <c r="P9" s="22">
        <f t="shared" si="0"/>
        <v>13</v>
      </c>
      <c r="Q9" s="22">
        <f t="shared" si="0"/>
        <v>14</v>
      </c>
      <c r="R9" s="22">
        <f t="shared" si="0"/>
        <v>15</v>
      </c>
      <c r="S9" s="22">
        <f t="shared" si="0"/>
        <v>16</v>
      </c>
      <c r="T9" s="22">
        <f t="shared" si="0"/>
        <v>17</v>
      </c>
      <c r="U9" s="22">
        <f t="shared" si="0"/>
        <v>18</v>
      </c>
      <c r="V9" s="22">
        <f t="shared" si="0"/>
        <v>19</v>
      </c>
      <c r="W9" s="22">
        <f t="shared" si="0"/>
        <v>20</v>
      </c>
      <c r="X9" s="22">
        <f t="shared" si="0"/>
        <v>21</v>
      </c>
      <c r="Y9" s="22">
        <f t="shared" si="0"/>
        <v>22</v>
      </c>
      <c r="Z9" s="22">
        <f t="shared" si="0"/>
        <v>23</v>
      </c>
      <c r="AA9" s="22">
        <f t="shared" si="0"/>
        <v>24</v>
      </c>
      <c r="AB9" s="22">
        <v>25</v>
      </c>
    </row>
    <row r="10" spans="1:28" s="26" customFormat="1" ht="59.25" customHeight="1">
      <c r="A10" s="81" t="s">
        <v>24</v>
      </c>
      <c r="B10" s="23" t="s">
        <v>25</v>
      </c>
      <c r="C10" s="24" t="s">
        <v>26</v>
      </c>
      <c r="D10" s="25">
        <v>42716</v>
      </c>
      <c r="E10" s="25">
        <v>42717</v>
      </c>
      <c r="F10" s="25">
        <v>42719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26" customFormat="1" ht="16.5" customHeight="1">
      <c r="A11" s="82"/>
      <c r="B11" s="23"/>
      <c r="C11" s="27"/>
      <c r="D11" s="28">
        <v>4</v>
      </c>
      <c r="E11" s="28">
        <v>4</v>
      </c>
      <c r="F11" s="28">
        <v>4</v>
      </c>
      <c r="G11" s="28">
        <v>4</v>
      </c>
      <c r="H11" s="28">
        <v>4</v>
      </c>
      <c r="I11" s="28">
        <v>4</v>
      </c>
      <c r="J11" s="28">
        <v>4</v>
      </c>
      <c r="K11" s="28">
        <v>4</v>
      </c>
      <c r="L11" s="28">
        <v>4</v>
      </c>
      <c r="M11" s="28">
        <v>4</v>
      </c>
      <c r="N11" s="28">
        <v>4</v>
      </c>
      <c r="O11" s="28">
        <v>4</v>
      </c>
      <c r="P11" s="28">
        <v>4</v>
      </c>
      <c r="Q11" s="28">
        <v>4</v>
      </c>
      <c r="R11" s="28">
        <v>4</v>
      </c>
      <c r="S11" s="28">
        <v>4</v>
      </c>
      <c r="T11" s="28">
        <v>0</v>
      </c>
      <c r="U11" s="28">
        <v>0</v>
      </c>
      <c r="V11" s="28">
        <v>0</v>
      </c>
      <c r="W11" s="29">
        <f>SUM(D11:V11)</f>
        <v>64</v>
      </c>
      <c r="X11" s="25"/>
      <c r="Y11" s="25"/>
      <c r="Z11" s="25"/>
      <c r="AA11" s="25"/>
      <c r="AB11" s="25"/>
    </row>
    <row r="12" spans="1:28" ht="26.25" customHeight="1">
      <c r="A12" s="30">
        <v>1</v>
      </c>
      <c r="B12" s="31">
        <f>Sayfa1!C12</f>
        <v>0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>
        <f>SUM(D12:V12)</f>
        <v>0</v>
      </c>
      <c r="X12" s="34"/>
      <c r="Y12" s="34"/>
      <c r="Z12" s="34"/>
      <c r="AA12" s="34"/>
      <c r="AB12" s="34"/>
    </row>
    <row r="13" spans="1:28" ht="26.25" customHeight="1">
      <c r="A13" s="30">
        <f aca="true" t="shared" si="1" ref="A13:A38">A12+1</f>
        <v>2</v>
      </c>
      <c r="B13" s="31">
        <f>Sayfa1!C13</f>
        <v>0</v>
      </c>
      <c r="C13" s="35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>
        <f aca="true" t="shared" si="2" ref="W13:W37">SUM(D13:V13)</f>
        <v>0</v>
      </c>
      <c r="X13" s="34"/>
      <c r="Y13" s="34"/>
      <c r="Z13" s="34"/>
      <c r="AA13" s="34"/>
      <c r="AB13" s="34"/>
    </row>
    <row r="14" spans="1:28" ht="26.25" customHeight="1">
      <c r="A14" s="30">
        <f t="shared" si="1"/>
        <v>3</v>
      </c>
      <c r="B14" s="31">
        <f>Sayfa1!C14</f>
        <v>0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>
        <f t="shared" si="2"/>
        <v>0</v>
      </c>
      <c r="X14" s="34"/>
      <c r="Y14" s="34"/>
      <c r="Z14" s="34"/>
      <c r="AA14" s="34"/>
      <c r="AB14" s="34"/>
    </row>
    <row r="15" spans="1:28" ht="26.25" customHeight="1">
      <c r="A15" s="30">
        <f t="shared" si="1"/>
        <v>4</v>
      </c>
      <c r="B15" s="31">
        <f>Sayfa1!C15</f>
        <v>0</v>
      </c>
      <c r="C15" s="3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>
        <f t="shared" si="2"/>
        <v>0</v>
      </c>
      <c r="X15" s="34"/>
      <c r="Y15" s="34"/>
      <c r="Z15" s="34"/>
      <c r="AA15" s="34"/>
      <c r="AB15" s="34"/>
    </row>
    <row r="16" spans="1:28" ht="26.25" customHeight="1">
      <c r="A16" s="30">
        <f t="shared" si="1"/>
        <v>5</v>
      </c>
      <c r="B16" s="31">
        <f>Sayfa1!C16</f>
        <v>0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>
        <f t="shared" si="2"/>
        <v>0</v>
      </c>
      <c r="X16" s="34"/>
      <c r="Y16" s="34"/>
      <c r="Z16" s="34"/>
      <c r="AA16" s="34"/>
      <c r="AB16" s="34"/>
    </row>
    <row r="17" spans="1:28" ht="26.25" customHeight="1">
      <c r="A17" s="30">
        <f t="shared" si="1"/>
        <v>6</v>
      </c>
      <c r="B17" s="31">
        <f>Sayfa1!C17</f>
        <v>0</v>
      </c>
      <c r="C17" s="3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>
        <f t="shared" si="2"/>
        <v>0</v>
      </c>
      <c r="X17" s="34"/>
      <c r="Y17" s="34"/>
      <c r="Z17" s="34"/>
      <c r="AA17" s="34"/>
      <c r="AB17" s="34"/>
    </row>
    <row r="18" spans="1:28" ht="26.25" customHeight="1">
      <c r="A18" s="30">
        <f t="shared" si="1"/>
        <v>7</v>
      </c>
      <c r="B18" s="31">
        <f>Sayfa1!C18</f>
        <v>0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>
        <f t="shared" si="2"/>
        <v>0</v>
      </c>
      <c r="X18" s="34"/>
      <c r="Y18" s="34"/>
      <c r="Z18" s="34"/>
      <c r="AA18" s="34"/>
      <c r="AB18" s="34"/>
    </row>
    <row r="19" spans="1:28" ht="26.25" customHeight="1">
      <c r="A19" s="30">
        <f t="shared" si="1"/>
        <v>8</v>
      </c>
      <c r="B19" s="31">
        <f>Sayfa1!C19</f>
        <v>0</v>
      </c>
      <c r="C19" s="3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>
        <f t="shared" si="2"/>
        <v>0</v>
      </c>
      <c r="X19" s="34"/>
      <c r="Y19" s="34"/>
      <c r="Z19" s="34"/>
      <c r="AA19" s="34"/>
      <c r="AB19" s="34"/>
    </row>
    <row r="20" spans="1:28" ht="26.25" customHeight="1">
      <c r="A20" s="30">
        <f t="shared" si="1"/>
        <v>9</v>
      </c>
      <c r="B20" s="31">
        <f>Sayfa1!C20</f>
        <v>0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>
        <f t="shared" si="2"/>
        <v>0</v>
      </c>
      <c r="X20" s="34"/>
      <c r="Y20" s="34"/>
      <c r="Z20" s="34"/>
      <c r="AA20" s="34"/>
      <c r="AB20" s="34"/>
    </row>
    <row r="21" spans="1:28" ht="26.25" customHeight="1">
      <c r="A21" s="30">
        <f t="shared" si="1"/>
        <v>10</v>
      </c>
      <c r="B21" s="31">
        <f>Sayfa1!C21</f>
        <v>0</v>
      </c>
      <c r="C21" s="3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>
        <f t="shared" si="2"/>
        <v>0</v>
      </c>
      <c r="X21" s="34"/>
      <c r="Y21" s="34"/>
      <c r="Z21" s="34"/>
      <c r="AA21" s="34"/>
      <c r="AB21" s="34"/>
    </row>
    <row r="22" spans="1:28" ht="26.25" customHeight="1">
      <c r="A22" s="30">
        <f t="shared" si="1"/>
        <v>11</v>
      </c>
      <c r="B22" s="31">
        <f>Sayfa1!C22</f>
        <v>0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>
        <f t="shared" si="2"/>
        <v>0</v>
      </c>
      <c r="X22" s="34"/>
      <c r="Y22" s="34"/>
      <c r="Z22" s="34"/>
      <c r="AA22" s="34"/>
      <c r="AB22" s="34"/>
    </row>
    <row r="23" spans="1:28" ht="26.25" customHeight="1">
      <c r="A23" s="30">
        <f t="shared" si="1"/>
        <v>12</v>
      </c>
      <c r="B23" s="31">
        <f>Sayfa1!C23</f>
        <v>0</v>
      </c>
      <c r="C23" s="36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7"/>
      <c r="U23" s="37"/>
      <c r="V23" s="37"/>
      <c r="W23" s="33">
        <f t="shared" si="2"/>
        <v>0</v>
      </c>
      <c r="X23" s="34"/>
      <c r="Y23" s="34"/>
      <c r="Z23" s="34"/>
      <c r="AA23" s="34"/>
      <c r="AB23" s="34"/>
    </row>
    <row r="24" spans="1:28" ht="26.25" customHeight="1">
      <c r="A24" s="30">
        <f t="shared" si="1"/>
        <v>13</v>
      </c>
      <c r="B24" s="31">
        <f>Sayfa1!C24</f>
        <v>0</v>
      </c>
      <c r="C24" s="3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7"/>
      <c r="U24" s="37"/>
      <c r="V24" s="37"/>
      <c r="W24" s="33">
        <f t="shared" si="2"/>
        <v>0</v>
      </c>
      <c r="X24" s="34"/>
      <c r="Y24" s="34"/>
      <c r="Z24" s="34"/>
      <c r="AA24" s="34"/>
      <c r="AB24" s="34"/>
    </row>
    <row r="25" spans="1:28" ht="26.25" customHeight="1">
      <c r="A25" s="30">
        <f t="shared" si="1"/>
        <v>14</v>
      </c>
      <c r="B25" s="31">
        <f>Sayfa1!C25</f>
        <v>0</v>
      </c>
      <c r="C25" s="3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>
        <f t="shared" si="2"/>
        <v>0</v>
      </c>
      <c r="X25" s="34"/>
      <c r="Y25" s="34"/>
      <c r="Z25" s="34"/>
      <c r="AA25" s="34"/>
      <c r="AB25" s="34"/>
    </row>
    <row r="26" spans="1:28" ht="26.25" customHeight="1">
      <c r="A26" s="30">
        <f t="shared" si="1"/>
        <v>15</v>
      </c>
      <c r="B26" s="31">
        <f>Sayfa1!C26</f>
        <v>0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>
        <f t="shared" si="2"/>
        <v>0</v>
      </c>
      <c r="X26" s="34"/>
      <c r="Y26" s="34"/>
      <c r="Z26" s="34"/>
      <c r="AA26" s="34"/>
      <c r="AB26" s="34"/>
    </row>
    <row r="27" spans="1:28" ht="26.25" customHeight="1">
      <c r="A27" s="30">
        <f t="shared" si="1"/>
        <v>16</v>
      </c>
      <c r="B27" s="31">
        <f>Sayfa1!C27</f>
        <v>0</v>
      </c>
      <c r="C27" s="3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>
        <f t="shared" si="2"/>
        <v>0</v>
      </c>
      <c r="X27" s="34"/>
      <c r="Y27" s="34"/>
      <c r="Z27" s="34"/>
      <c r="AA27" s="34"/>
      <c r="AB27" s="34"/>
    </row>
    <row r="28" spans="1:28" ht="26.25" customHeight="1">
      <c r="A28" s="30">
        <f t="shared" si="1"/>
        <v>17</v>
      </c>
      <c r="B28" s="31">
        <f>Sayfa1!C28</f>
        <v>0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>
        <f t="shared" si="2"/>
        <v>0</v>
      </c>
      <c r="X28" s="34"/>
      <c r="Y28" s="34"/>
      <c r="Z28" s="34"/>
      <c r="AA28" s="34"/>
      <c r="AB28" s="34"/>
    </row>
    <row r="29" spans="1:28" ht="26.25" customHeight="1">
      <c r="A29" s="30">
        <f t="shared" si="1"/>
        <v>18</v>
      </c>
      <c r="B29" s="31">
        <f>Sayfa1!C29</f>
        <v>0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>
        <f t="shared" si="2"/>
        <v>0</v>
      </c>
      <c r="X29" s="34"/>
      <c r="Y29" s="34"/>
      <c r="Z29" s="34"/>
      <c r="AA29" s="34"/>
      <c r="AB29" s="34"/>
    </row>
    <row r="30" spans="1:28" ht="26.25" customHeight="1">
      <c r="A30" s="30">
        <f t="shared" si="1"/>
        <v>19</v>
      </c>
      <c r="B30" s="31">
        <f>Sayfa1!C30</f>
        <v>0</v>
      </c>
      <c r="C30" s="3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>
        <f t="shared" si="2"/>
        <v>0</v>
      </c>
      <c r="X30" s="34"/>
      <c r="Y30" s="34"/>
      <c r="Z30" s="34"/>
      <c r="AA30" s="34"/>
      <c r="AB30" s="34"/>
    </row>
    <row r="31" spans="1:28" ht="26.25" customHeight="1">
      <c r="A31" s="30">
        <f t="shared" si="1"/>
        <v>20</v>
      </c>
      <c r="B31" s="31">
        <f>Sayfa1!C31</f>
        <v>0</v>
      </c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>
        <f t="shared" si="2"/>
        <v>0</v>
      </c>
      <c r="X31" s="34"/>
      <c r="Y31" s="34"/>
      <c r="Z31" s="34"/>
      <c r="AA31" s="34"/>
      <c r="AB31" s="34"/>
    </row>
    <row r="32" spans="1:28" ht="26.25" customHeight="1">
      <c r="A32" s="30">
        <f t="shared" si="1"/>
        <v>21</v>
      </c>
      <c r="B32" s="31">
        <f>Sayfa1!C32</f>
        <v>0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>
        <f t="shared" si="2"/>
        <v>0</v>
      </c>
      <c r="X32" s="34"/>
      <c r="Y32" s="34"/>
      <c r="Z32" s="34"/>
      <c r="AA32" s="34"/>
      <c r="AB32" s="34"/>
    </row>
    <row r="33" spans="1:28" ht="26.25" customHeight="1">
      <c r="A33" s="30">
        <f t="shared" si="1"/>
        <v>22</v>
      </c>
      <c r="B33" s="31">
        <f>Sayfa1!C33</f>
        <v>0</v>
      </c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>
        <f t="shared" si="2"/>
        <v>0</v>
      </c>
      <c r="X33" s="34"/>
      <c r="Y33" s="34"/>
      <c r="Z33" s="34"/>
      <c r="AA33" s="34"/>
      <c r="AB33" s="34"/>
    </row>
    <row r="34" spans="1:28" ht="26.25" customHeight="1">
      <c r="A34" s="30">
        <f t="shared" si="1"/>
        <v>23</v>
      </c>
      <c r="B34" s="31">
        <f>Sayfa1!C34</f>
        <v>0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34"/>
      <c r="V34" s="34"/>
      <c r="W34" s="33">
        <f t="shared" si="2"/>
        <v>0</v>
      </c>
      <c r="X34" s="34"/>
      <c r="Y34" s="34"/>
      <c r="Z34" s="34"/>
      <c r="AA34" s="34"/>
      <c r="AB34" s="34"/>
    </row>
    <row r="35" spans="1:28" ht="26.25" customHeight="1">
      <c r="A35" s="30">
        <f t="shared" si="1"/>
        <v>24</v>
      </c>
      <c r="B35" s="31">
        <f>Sayfa1!C35</f>
        <v>0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34"/>
      <c r="V35" s="34"/>
      <c r="W35" s="33">
        <f t="shared" si="2"/>
        <v>0</v>
      </c>
      <c r="X35" s="34"/>
      <c r="Y35" s="34"/>
      <c r="Z35" s="34"/>
      <c r="AA35" s="34"/>
      <c r="AB35" s="34"/>
    </row>
    <row r="36" spans="1:28" ht="26.25" customHeight="1">
      <c r="A36" s="30">
        <f t="shared" si="1"/>
        <v>25</v>
      </c>
      <c r="B36" s="31">
        <f>Sayfa1!C36</f>
        <v>0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34"/>
      <c r="V36" s="34"/>
      <c r="W36" s="33">
        <f t="shared" si="2"/>
        <v>0</v>
      </c>
      <c r="X36" s="34"/>
      <c r="Y36" s="34"/>
      <c r="Z36" s="34"/>
      <c r="AA36" s="34"/>
      <c r="AB36" s="34"/>
    </row>
    <row r="37" spans="1:28" ht="26.25" customHeight="1">
      <c r="A37" s="30">
        <f t="shared" si="1"/>
        <v>26</v>
      </c>
      <c r="B37" s="31">
        <f>Sayfa1!C37</f>
        <v>0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3">
        <f t="shared" si="2"/>
        <v>0</v>
      </c>
      <c r="X37" s="34"/>
      <c r="Y37" s="34"/>
      <c r="Z37" s="34"/>
      <c r="AA37" s="34"/>
      <c r="AB37" s="34"/>
    </row>
    <row r="38" spans="1:28" ht="26.25" customHeight="1">
      <c r="A38" s="30">
        <f t="shared" si="1"/>
        <v>27</v>
      </c>
      <c r="B38" s="39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4"/>
      <c r="X38" s="34"/>
      <c r="Y38" s="34"/>
      <c r="Z38" s="34"/>
      <c r="AA38" s="34"/>
      <c r="AB38" s="34"/>
    </row>
    <row r="39" ht="15.75" customHeight="1">
      <c r="C39" s="32" t="s">
        <v>27</v>
      </c>
    </row>
    <row r="40" spans="2:3" ht="15.75" customHeight="1">
      <c r="B40" s="35"/>
      <c r="C40" s="35"/>
    </row>
    <row r="41" spans="1:16" ht="15.75" customHeight="1">
      <c r="A41" s="83" t="s">
        <v>18</v>
      </c>
      <c r="B41" s="83"/>
      <c r="C41" s="83"/>
      <c r="D41" s="83"/>
      <c r="E41" s="83"/>
      <c r="O41" s="41"/>
      <c r="P41" s="41"/>
    </row>
    <row r="42" spans="2:16" ht="15.75" customHeight="1">
      <c r="B42" s="40" t="s">
        <v>28</v>
      </c>
      <c r="C42" s="35"/>
      <c r="P42" s="41"/>
    </row>
    <row r="43" spans="3:23" ht="15.75" customHeight="1">
      <c r="C43" s="32" t="s">
        <v>29</v>
      </c>
      <c r="W43" s="40"/>
    </row>
    <row r="44" ht="15.75" customHeight="1">
      <c r="C44" s="35"/>
    </row>
    <row r="45" ht="15.75" customHeight="1">
      <c r="C45" s="32" t="s">
        <v>30</v>
      </c>
    </row>
    <row r="46" ht="15.75" customHeight="1">
      <c r="C46" s="35"/>
    </row>
    <row r="47" ht="15.75" customHeight="1">
      <c r="C47" s="32" t="s">
        <v>31</v>
      </c>
    </row>
    <row r="48" ht="15.75" customHeight="1">
      <c r="C48" s="35"/>
    </row>
    <row r="49" ht="15.75" customHeight="1">
      <c r="C49" s="32" t="s">
        <v>32</v>
      </c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</sheetData>
  <sheetProtection/>
  <mergeCells count="11">
    <mergeCell ref="D6:H6"/>
    <mergeCell ref="W6:Z6"/>
    <mergeCell ref="D7:H7"/>
    <mergeCell ref="A10:A11"/>
    <mergeCell ref="A41:E41"/>
    <mergeCell ref="A1:AB1"/>
    <mergeCell ref="A2:AB2"/>
    <mergeCell ref="A3:AB3"/>
    <mergeCell ref="A4:W4"/>
    <mergeCell ref="D5:H5"/>
    <mergeCell ref="W5:Z5"/>
  </mergeCells>
  <printOptions horizontalCentered="1" verticalCentered="1"/>
  <pageMargins left="0.2755905511811024" right="0.1968503937007874" top="0" bottom="0" header="0" footer="0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="90" zoomScaleNormal="90" zoomScaleSheetLayoutView="90" zoomScalePageLayoutView="0" workbookViewId="0" topLeftCell="A7">
      <selection activeCell="D10" sqref="D10"/>
    </sheetView>
  </sheetViews>
  <sheetFormatPr defaultColWidth="9.140625" defaultRowHeight="15"/>
  <cols>
    <col min="1" max="1" width="4.8515625" style="5" customWidth="1"/>
    <col min="2" max="2" width="14.8515625" style="5" bestFit="1" customWidth="1"/>
    <col min="3" max="3" width="21.8515625" style="5" customWidth="1"/>
    <col min="4" max="10" width="9.00390625" style="5" bestFit="1" customWidth="1"/>
    <col min="11" max="15" width="9.57421875" style="5" hidden="1" customWidth="1"/>
    <col min="16" max="16" width="12.421875" style="10" customWidth="1"/>
    <col min="17" max="17" width="22.140625" style="5" customWidth="1"/>
    <col min="18" max="20" width="9.140625" style="5" customWidth="1"/>
    <col min="21" max="21" width="18.57421875" style="5" customWidth="1"/>
    <col min="22" max="22" width="16.57421875" style="5" customWidth="1"/>
    <col min="23" max="16384" width="9.140625" style="5" customWidth="1"/>
  </cols>
  <sheetData>
    <row r="1" spans="1:17" ht="15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5">
      <c r="A3" s="89" t="s">
        <v>14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>
      <c r="A4" s="90" t="s">
        <v>46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5" customHeight="1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21" s="6" customFormat="1" ht="11.25" customHeight="1">
      <c r="B6" s="6" t="s">
        <v>15</v>
      </c>
      <c r="C6" s="97"/>
      <c r="D6" s="97"/>
      <c r="E6" s="97"/>
      <c r="N6" s="7"/>
      <c r="P6" s="6" t="s">
        <v>2</v>
      </c>
      <c r="Q6" s="52"/>
      <c r="U6" s="7"/>
    </row>
    <row r="7" spans="2:17" s="6" customFormat="1" ht="11.25" customHeight="1">
      <c r="B7" s="7" t="s">
        <v>16</v>
      </c>
      <c r="C7" s="49"/>
      <c r="D7" s="50"/>
      <c r="E7" s="51"/>
      <c r="N7" s="7"/>
      <c r="P7" s="6" t="s">
        <v>3</v>
      </c>
      <c r="Q7" s="52"/>
    </row>
    <row r="8" spans="2:16" s="6" customFormat="1" ht="11.25" customHeight="1">
      <c r="B8" s="6" t="s">
        <v>36</v>
      </c>
      <c r="C8" s="97"/>
      <c r="D8" s="97"/>
      <c r="E8" s="51"/>
      <c r="N8" s="7"/>
      <c r="P8" s="9"/>
    </row>
    <row r="9" spans="4:17" ht="21.75" customHeight="1">
      <c r="D9" s="94" t="s">
        <v>8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92" t="s">
        <v>10</v>
      </c>
      <c r="Q9" s="93"/>
    </row>
    <row r="10" spans="1:17" ht="30" customHeight="1">
      <c r="A10" s="84" t="s">
        <v>0</v>
      </c>
      <c r="B10" s="84" t="s">
        <v>11</v>
      </c>
      <c r="C10" s="84" t="s">
        <v>17</v>
      </c>
      <c r="D10" s="75"/>
      <c r="E10" s="75"/>
      <c r="F10" s="74"/>
      <c r="G10" s="74"/>
      <c r="H10" s="74"/>
      <c r="I10" s="74"/>
      <c r="J10" s="74"/>
      <c r="K10" s="1"/>
      <c r="L10" s="1"/>
      <c r="M10" s="1"/>
      <c r="N10" s="1" t="s">
        <v>42</v>
      </c>
      <c r="O10" s="1" t="s">
        <v>43</v>
      </c>
      <c r="P10" s="84" t="s">
        <v>9</v>
      </c>
      <c r="Q10" s="84" t="s">
        <v>35</v>
      </c>
    </row>
    <row r="11" spans="1:17" ht="38.25" customHeight="1">
      <c r="A11" s="85"/>
      <c r="B11" s="85"/>
      <c r="C11" s="8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5"/>
      <c r="Q11" s="85"/>
    </row>
    <row r="12" spans="1:23" s="53" customFormat="1" ht="18.75" customHeight="1">
      <c r="A12" s="46">
        <v>1</v>
      </c>
      <c r="B12" s="46"/>
      <c r="C12" s="47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8"/>
      <c r="P12" s="98" t="e">
        <f>AVERAGE(D12:J12)</f>
        <v>#DIV/0!</v>
      </c>
      <c r="Q12" s="99" t="e">
        <f>IF(P12=0,"DEVAMSIZ",IF(P12&lt;44.5,"BAŞARISIZ",IF(P12&gt;44.5,"BAŞARILI")))</f>
        <v>#DIV/0!</v>
      </c>
      <c r="R12" s="55"/>
      <c r="S12" s="55" t="s">
        <v>44</v>
      </c>
      <c r="W12" s="54"/>
    </row>
    <row r="13" spans="1:24" s="53" customFormat="1" ht="18.75" customHeight="1">
      <c r="A13" s="46">
        <v>2</v>
      </c>
      <c r="B13" s="46"/>
      <c r="C13" s="47"/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8"/>
      <c r="P13" s="98" t="e">
        <f aca="true" t="shared" si="0" ref="P13:P34">AVERAGE(D13:J13)</f>
        <v>#DIV/0!</v>
      </c>
      <c r="Q13" s="99" t="e">
        <f aca="true" t="shared" si="1" ref="Q13:Q34">IF(P13=0,"DEVAMSIZ",IF(P13&lt;44.5,"BAŞARISIZ",IF(P13&gt;44.5,"BAŞARILI")))</f>
        <v>#DIV/0!</v>
      </c>
      <c r="S13" s="53" t="s">
        <v>44</v>
      </c>
      <c r="U13" s="54"/>
      <c r="X13" s="54"/>
    </row>
    <row r="14" spans="1:24" s="53" customFormat="1" ht="18.75" customHeight="1">
      <c r="A14" s="46">
        <v>3</v>
      </c>
      <c r="B14" s="46"/>
      <c r="C14" s="47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8"/>
      <c r="P14" s="98" t="e">
        <f t="shared" si="0"/>
        <v>#DIV/0!</v>
      </c>
      <c r="Q14" s="99" t="e">
        <f t="shared" si="1"/>
        <v>#DIV/0!</v>
      </c>
      <c r="S14" s="53" t="s">
        <v>45</v>
      </c>
      <c r="V14" s="54"/>
      <c r="X14" s="54"/>
    </row>
    <row r="15" spans="1:24" ht="18.75" customHeight="1">
      <c r="A15" s="3">
        <v>4</v>
      </c>
      <c r="B15" s="46"/>
      <c r="C15" s="47"/>
      <c r="D15" s="46"/>
      <c r="E15" s="46"/>
      <c r="F15" s="46"/>
      <c r="G15" s="47"/>
      <c r="H15" s="47"/>
      <c r="I15" s="47"/>
      <c r="J15" s="47"/>
      <c r="K15" s="47"/>
      <c r="L15" s="47"/>
      <c r="M15" s="47"/>
      <c r="N15" s="47"/>
      <c r="O15" s="48"/>
      <c r="P15" s="98" t="e">
        <f t="shared" si="0"/>
        <v>#DIV/0!</v>
      </c>
      <c r="Q15" s="99" t="e">
        <f t="shared" si="1"/>
        <v>#DIV/0!</v>
      </c>
      <c r="S15" s="5" t="s">
        <v>45</v>
      </c>
      <c r="V15" s="8"/>
      <c r="X15" s="8"/>
    </row>
    <row r="16" spans="1:24" ht="18.75" customHeight="1">
      <c r="A16" s="3">
        <v>5</v>
      </c>
      <c r="B16" s="46"/>
      <c r="C16" s="47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8"/>
      <c r="P16" s="98" t="e">
        <f t="shared" si="0"/>
        <v>#DIV/0!</v>
      </c>
      <c r="Q16" s="99" t="e">
        <f t="shared" si="1"/>
        <v>#DIV/0!</v>
      </c>
      <c r="S16" s="5" t="s">
        <v>44</v>
      </c>
      <c r="V16" s="8"/>
      <c r="X16" s="8"/>
    </row>
    <row r="17" spans="1:22" ht="18.75" customHeight="1">
      <c r="A17" s="3">
        <v>6</v>
      </c>
      <c r="B17" s="46"/>
      <c r="C17" s="47"/>
      <c r="D17" s="46"/>
      <c r="E17" s="46"/>
      <c r="F17" s="46"/>
      <c r="G17" s="47"/>
      <c r="H17" s="47"/>
      <c r="I17" s="47"/>
      <c r="J17" s="47"/>
      <c r="K17" s="47"/>
      <c r="L17" s="47"/>
      <c r="M17" s="47"/>
      <c r="N17" s="47"/>
      <c r="O17" s="48"/>
      <c r="P17" s="98" t="e">
        <f t="shared" si="0"/>
        <v>#DIV/0!</v>
      </c>
      <c r="Q17" s="99" t="e">
        <f t="shared" si="1"/>
        <v>#DIV/0!</v>
      </c>
      <c r="S17" s="5" t="s">
        <v>45</v>
      </c>
      <c r="V17" s="8"/>
    </row>
    <row r="18" spans="1:19" ht="18.75" customHeight="1">
      <c r="A18" s="3">
        <v>7</v>
      </c>
      <c r="B18" s="46"/>
      <c r="C18" s="47"/>
      <c r="D18" s="46"/>
      <c r="E18" s="46"/>
      <c r="F18" s="46"/>
      <c r="G18" s="47"/>
      <c r="H18" s="47"/>
      <c r="I18" s="47"/>
      <c r="J18" s="47"/>
      <c r="K18" s="47"/>
      <c r="L18" s="47"/>
      <c r="M18" s="47"/>
      <c r="N18" s="47"/>
      <c r="O18" s="48"/>
      <c r="P18" s="98" t="e">
        <f t="shared" si="0"/>
        <v>#DIV/0!</v>
      </c>
      <c r="Q18" s="99" t="e">
        <f t="shared" si="1"/>
        <v>#DIV/0!</v>
      </c>
      <c r="S18" s="5" t="s">
        <v>45</v>
      </c>
    </row>
    <row r="19" spans="1:19" ht="18.75" customHeight="1">
      <c r="A19" s="3">
        <v>8</v>
      </c>
      <c r="B19" s="46"/>
      <c r="C19" s="47"/>
      <c r="D19" s="46"/>
      <c r="E19" s="46"/>
      <c r="F19" s="46"/>
      <c r="G19" s="47"/>
      <c r="H19" s="47"/>
      <c r="I19" s="47"/>
      <c r="J19" s="47"/>
      <c r="K19" s="47"/>
      <c r="L19" s="47"/>
      <c r="M19" s="47"/>
      <c r="N19" s="47"/>
      <c r="O19" s="48"/>
      <c r="P19" s="98" t="e">
        <f t="shared" si="0"/>
        <v>#DIV/0!</v>
      </c>
      <c r="Q19" s="99" t="e">
        <f t="shared" si="1"/>
        <v>#DIV/0!</v>
      </c>
      <c r="S19" s="5" t="s">
        <v>44</v>
      </c>
    </row>
    <row r="20" spans="1:19" ht="18.75" customHeight="1">
      <c r="A20" s="3">
        <v>9</v>
      </c>
      <c r="B20" s="46"/>
      <c r="C20" s="47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8"/>
      <c r="P20" s="98" t="e">
        <f t="shared" si="0"/>
        <v>#DIV/0!</v>
      </c>
      <c r="Q20" s="99" t="e">
        <f t="shared" si="1"/>
        <v>#DIV/0!</v>
      </c>
      <c r="S20" s="5" t="s">
        <v>44</v>
      </c>
    </row>
    <row r="21" spans="1:19" ht="18.75" customHeight="1">
      <c r="A21" s="3">
        <v>10</v>
      </c>
      <c r="B21" s="46"/>
      <c r="C21" s="47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8"/>
      <c r="P21" s="98" t="e">
        <f t="shared" si="0"/>
        <v>#DIV/0!</v>
      </c>
      <c r="Q21" s="99" t="e">
        <f t="shared" si="1"/>
        <v>#DIV/0!</v>
      </c>
      <c r="S21" s="5" t="s">
        <v>45</v>
      </c>
    </row>
    <row r="22" spans="1:19" ht="18.75" customHeight="1">
      <c r="A22" s="3">
        <v>11</v>
      </c>
      <c r="B22" s="46"/>
      <c r="C22" s="47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8"/>
      <c r="P22" s="98" t="e">
        <f t="shared" si="0"/>
        <v>#DIV/0!</v>
      </c>
      <c r="Q22" s="99" t="e">
        <f t="shared" si="1"/>
        <v>#DIV/0!</v>
      </c>
      <c r="S22" s="5" t="s">
        <v>44</v>
      </c>
    </row>
    <row r="23" spans="1:19" ht="18.75" customHeight="1">
      <c r="A23" s="3">
        <v>12</v>
      </c>
      <c r="B23" s="46"/>
      <c r="C23" s="47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8"/>
      <c r="P23" s="98" t="e">
        <f t="shared" si="0"/>
        <v>#DIV/0!</v>
      </c>
      <c r="Q23" s="99" t="e">
        <f t="shared" si="1"/>
        <v>#DIV/0!</v>
      </c>
      <c r="S23" s="5" t="s">
        <v>45</v>
      </c>
    </row>
    <row r="24" spans="1:19" ht="18.75" customHeight="1">
      <c r="A24" s="3">
        <v>13</v>
      </c>
      <c r="B24" s="46"/>
      <c r="C24" s="47"/>
      <c r="D24" s="46"/>
      <c r="E24" s="46"/>
      <c r="F24" s="46"/>
      <c r="G24" s="47"/>
      <c r="H24" s="47"/>
      <c r="I24" s="47"/>
      <c r="J24" s="47"/>
      <c r="K24" s="47"/>
      <c r="L24" s="47"/>
      <c r="M24" s="47"/>
      <c r="N24" s="47"/>
      <c r="O24" s="48"/>
      <c r="P24" s="98" t="e">
        <f t="shared" si="0"/>
        <v>#DIV/0!</v>
      </c>
      <c r="Q24" s="99" t="e">
        <f t="shared" si="1"/>
        <v>#DIV/0!</v>
      </c>
      <c r="S24" s="5" t="s">
        <v>45</v>
      </c>
    </row>
    <row r="25" spans="1:19" ht="18.75" customHeight="1">
      <c r="A25" s="3">
        <v>14</v>
      </c>
      <c r="B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4"/>
      <c r="P25" s="98" t="e">
        <f t="shared" si="0"/>
        <v>#DIV/0!</v>
      </c>
      <c r="Q25" s="99" t="e">
        <f t="shared" si="1"/>
        <v>#DIV/0!</v>
      </c>
      <c r="S25" s="5" t="s">
        <v>44</v>
      </c>
    </row>
    <row r="26" spans="1:19" ht="18.75" customHeight="1">
      <c r="A26" s="3">
        <v>15</v>
      </c>
      <c r="B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4"/>
      <c r="P26" s="98" t="e">
        <f t="shared" si="0"/>
        <v>#DIV/0!</v>
      </c>
      <c r="Q26" s="99" t="e">
        <f t="shared" si="1"/>
        <v>#DIV/0!</v>
      </c>
      <c r="S26" s="5" t="s">
        <v>44</v>
      </c>
    </row>
    <row r="27" spans="1:19" ht="18.75" customHeight="1">
      <c r="A27" s="3">
        <v>16</v>
      </c>
      <c r="B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4"/>
      <c r="P27" s="98" t="e">
        <f t="shared" si="0"/>
        <v>#DIV/0!</v>
      </c>
      <c r="Q27" s="99" t="e">
        <f t="shared" si="1"/>
        <v>#DIV/0!</v>
      </c>
      <c r="S27" s="5" t="s">
        <v>44</v>
      </c>
    </row>
    <row r="28" spans="1:19" ht="18.75" customHeight="1">
      <c r="A28" s="3">
        <v>17</v>
      </c>
      <c r="B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4"/>
      <c r="P28" s="98" t="e">
        <f t="shared" si="0"/>
        <v>#DIV/0!</v>
      </c>
      <c r="Q28" s="99" t="e">
        <f t="shared" si="1"/>
        <v>#DIV/0!</v>
      </c>
      <c r="S28" s="5" t="s">
        <v>45</v>
      </c>
    </row>
    <row r="29" spans="1:19" ht="18.75" customHeight="1">
      <c r="A29" s="3">
        <v>18</v>
      </c>
      <c r="B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4"/>
      <c r="P29" s="98" t="e">
        <f t="shared" si="0"/>
        <v>#DIV/0!</v>
      </c>
      <c r="Q29" s="99" t="e">
        <f t="shared" si="1"/>
        <v>#DIV/0!</v>
      </c>
      <c r="S29" s="5" t="s">
        <v>44</v>
      </c>
    </row>
    <row r="30" spans="1:19" ht="18.75" customHeight="1">
      <c r="A30" s="3">
        <v>19</v>
      </c>
      <c r="B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4"/>
      <c r="P30" s="98" t="e">
        <f t="shared" si="0"/>
        <v>#DIV/0!</v>
      </c>
      <c r="Q30" s="99" t="e">
        <f t="shared" si="1"/>
        <v>#DIV/0!</v>
      </c>
      <c r="S30" s="5" t="s">
        <v>44</v>
      </c>
    </row>
    <row r="31" spans="1:19" ht="18.75" customHeight="1">
      <c r="A31" s="2">
        <v>20</v>
      </c>
      <c r="B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4"/>
      <c r="P31" s="98" t="e">
        <f t="shared" si="0"/>
        <v>#DIV/0!</v>
      </c>
      <c r="Q31" s="99" t="e">
        <f t="shared" si="1"/>
        <v>#DIV/0!</v>
      </c>
      <c r="S31" s="5" t="s">
        <v>45</v>
      </c>
    </row>
    <row r="32" spans="1:19" ht="18.75" customHeight="1">
      <c r="A32" s="2">
        <v>21</v>
      </c>
      <c r="B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4"/>
      <c r="P32" s="98" t="e">
        <f t="shared" si="0"/>
        <v>#DIV/0!</v>
      </c>
      <c r="Q32" s="99" t="e">
        <f t="shared" si="1"/>
        <v>#DIV/0!</v>
      </c>
      <c r="S32" s="5" t="s">
        <v>44</v>
      </c>
    </row>
    <row r="33" spans="1:19" ht="18.75" customHeight="1">
      <c r="A33" s="2">
        <v>22</v>
      </c>
      <c r="B33" s="3"/>
      <c r="C33" s="2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98" t="e">
        <f t="shared" si="0"/>
        <v>#DIV/0!</v>
      </c>
      <c r="Q33" s="99" t="e">
        <f t="shared" si="1"/>
        <v>#DIV/0!</v>
      </c>
      <c r="S33" s="5" t="s">
        <v>45</v>
      </c>
    </row>
    <row r="34" spans="1:19" ht="18.75" customHeight="1">
      <c r="A34" s="2">
        <v>23</v>
      </c>
      <c r="B34" s="3"/>
      <c r="C34" s="2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98" t="e">
        <f t="shared" si="0"/>
        <v>#DIV/0!</v>
      </c>
      <c r="Q34" s="99" t="e">
        <f t="shared" si="1"/>
        <v>#DIV/0!</v>
      </c>
      <c r="S34" s="5" t="s">
        <v>44</v>
      </c>
    </row>
    <row r="35" spans="1:17" ht="18.75" customHeight="1">
      <c r="A35" s="2">
        <v>24</v>
      </c>
      <c r="B35" s="3"/>
      <c r="C35" s="2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98"/>
      <c r="Q35" s="99"/>
    </row>
    <row r="36" spans="1:17" ht="18.75" customHeight="1">
      <c r="A36" s="2">
        <v>25</v>
      </c>
      <c r="B36" s="3"/>
      <c r="C36" s="2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98"/>
      <c r="Q36" s="99"/>
    </row>
    <row r="37" spans="1:17" ht="18.75" customHeight="1">
      <c r="A37" s="2">
        <v>26</v>
      </c>
      <c r="B37" s="3"/>
      <c r="C37" s="2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44"/>
      <c r="Q37" s="45"/>
    </row>
    <row r="38" spans="1:17" ht="18.75" customHeight="1">
      <c r="A38" s="2"/>
      <c r="B38" s="3"/>
      <c r="C38" s="2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44"/>
      <c r="Q38" s="45"/>
    </row>
    <row r="39" spans="1:17" ht="18.75" customHeight="1" hidden="1">
      <c r="A39" s="2">
        <v>28</v>
      </c>
      <c r="B39" s="3"/>
      <c r="C39" s="2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44"/>
      <c r="Q39" s="45"/>
    </row>
    <row r="40" spans="1:17" ht="18.75" customHeight="1" hidden="1">
      <c r="A40" s="2">
        <v>29</v>
      </c>
      <c r="B40" s="3"/>
      <c r="C40" s="2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44"/>
      <c r="Q40" s="45"/>
    </row>
    <row r="41" spans="1:17" ht="18.75" customHeight="1" hidden="1">
      <c r="A41" s="2">
        <v>30</v>
      </c>
      <c r="B41" s="3"/>
      <c r="C41" s="2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44"/>
      <c r="Q41" s="45"/>
    </row>
    <row r="42" spans="1:17" ht="18.75" customHeight="1" hidden="1">
      <c r="A42" s="2">
        <v>31</v>
      </c>
      <c r="B42" s="3"/>
      <c r="C42" s="2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44"/>
      <c r="Q42" s="45"/>
    </row>
    <row r="43" spans="1:17" ht="18.75" customHeight="1">
      <c r="A43" s="67"/>
      <c r="B43" s="56"/>
      <c r="C43" s="57" t="s">
        <v>37</v>
      </c>
      <c r="D43" s="100">
        <f>COUNTIF(Q12:Q36,"BAŞARILI")</f>
        <v>0</v>
      </c>
      <c r="E43" s="56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  <c r="Q43" s="68"/>
    </row>
    <row r="44" spans="1:17" ht="18.75" customHeight="1">
      <c r="A44" s="69"/>
      <c r="B44" s="60"/>
      <c r="C44" s="61" t="s">
        <v>38</v>
      </c>
      <c r="D44" s="101">
        <f>COUNTIF(Q12:Q36,"DEVAMSIZ")</f>
        <v>0</v>
      </c>
      <c r="E44" s="60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  <c r="Q44" s="70"/>
    </row>
    <row r="45" spans="1:17" ht="18.75" customHeight="1">
      <c r="A45" s="69"/>
      <c r="B45" s="60"/>
      <c r="C45" s="61" t="s">
        <v>39</v>
      </c>
      <c r="D45" s="101">
        <f>COUNTIF(Q12:Q36,"BAŞARISIZ")</f>
        <v>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4"/>
      <c r="Q45" s="71"/>
    </row>
    <row r="46" spans="1:17" ht="18.75" customHeight="1">
      <c r="A46" s="72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5"/>
      <c r="Q46" s="73"/>
    </row>
    <row r="47" spans="1:17" ht="15">
      <c r="A47" s="87" t="s">
        <v>4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43"/>
    </row>
    <row r="48" spans="1:17" ht="15">
      <c r="A48" s="88" t="s">
        <v>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10"/>
    </row>
    <row r="49" spans="1:17" ht="25.5" customHeight="1">
      <c r="A49" s="86" t="s">
        <v>34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0" t="s">
        <v>5</v>
      </c>
    </row>
    <row r="50" spans="1:2" ht="15">
      <c r="A50" s="6" t="s">
        <v>7</v>
      </c>
      <c r="B50" s="7"/>
    </row>
  </sheetData>
  <sheetProtection/>
  <mergeCells count="17">
    <mergeCell ref="A1:Q1"/>
    <mergeCell ref="A2:Q2"/>
    <mergeCell ref="A3:Q3"/>
    <mergeCell ref="A4:Q4"/>
    <mergeCell ref="A5:Q5"/>
    <mergeCell ref="P9:Q9"/>
    <mergeCell ref="D9:O9"/>
    <mergeCell ref="C6:E6"/>
    <mergeCell ref="C8:D8"/>
    <mergeCell ref="Q10:Q11"/>
    <mergeCell ref="A49:P49"/>
    <mergeCell ref="A47:P47"/>
    <mergeCell ref="A48:P48"/>
    <mergeCell ref="A10:A11"/>
    <mergeCell ref="B10:B11"/>
    <mergeCell ref="C10:C11"/>
    <mergeCell ref="P10:P11"/>
  </mergeCells>
  <printOptions horizontalCentered="1"/>
  <pageMargins left="0.2362204724409449" right="0.2362204724409449" top="0.7480314960629921" bottom="0.35433070866141736" header="0.31496062992125984" footer="0.11811023622047245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:U34"/>
    </sheetView>
  </sheetViews>
  <sheetFormatPr defaultColWidth="9.140625" defaultRowHeight="15"/>
  <sheetData>
    <row r="5" ht="15" customHeight="1"/>
    <row r="6" ht="15" customHeight="1"/>
    <row r="7" ht="15" customHeight="1"/>
    <row r="8" ht="15" customHeight="1"/>
    <row r="9" ht="15" customHeight="1"/>
    <row r="1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2023-03-23T13:27:44Z</dcterms:modified>
  <cp:category/>
  <cp:version/>
  <cp:contentType/>
  <cp:contentStatus/>
</cp:coreProperties>
</file>